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Sheet1!$A$1:$Z$54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<sst xmlns="http://schemas.openxmlformats.org/spreadsheetml/2006/main" count="94" uniqueCount="50">
  <si>
    <t xml:space="preserve">GWAS Affiliations: 2024/25</t>
  </si>
  <si>
    <t xml:space="preserve">Affiliation Year from 1 October 2024 to 30 September 2025</t>
  </si>
  <si>
    <t xml:space="preserve">Club Name:</t>
  </si>
  <si>
    <t xml:space="preserve">Club No.</t>
  </si>
  <si>
    <t xml:space="preserve">Return No.</t>
  </si>
  <si>
    <t xml:space="preserve">Date affiliations sent to Archery GB:</t>
  </si>
  <si>
    <r>
      <rPr>
        <b val="true"/>
        <sz val="16"/>
        <color rgb="FF000000"/>
        <rFont val="Calibri"/>
        <family val="2"/>
        <charset val="1"/>
      </rPr>
      <t xml:space="preserve">Note: </t>
    </r>
    <r>
      <rPr>
        <sz val="16"/>
        <color rgb="FF000000"/>
        <rFont val="Calibri"/>
        <family val="2"/>
        <charset val="1"/>
      </rPr>
      <t xml:space="preserve">Membership runs from the date of subscribing (or 1 October 2024, if later) until 30 September 2025</t>
    </r>
  </si>
  <si>
    <r>
      <rPr>
        <b val="true"/>
        <sz val="13"/>
        <color rgb="FF000000"/>
        <rFont val="Calibri"/>
        <family val="2"/>
        <charset val="1"/>
      </rPr>
      <t xml:space="preserve">Renewing Members </t>
    </r>
    <r>
      <rPr>
        <sz val="13"/>
        <color rgb="FF000000"/>
        <rFont val="Calibri"/>
        <family val="2"/>
        <charset val="1"/>
      </rPr>
      <t xml:space="preserve">(i.e. Members in 2023/24)</t>
    </r>
    <r>
      <rPr>
        <b val="true"/>
        <sz val="13"/>
        <color rgb="FF000000"/>
        <rFont val="Calibri"/>
        <family val="2"/>
        <charset val="1"/>
      </rPr>
      <t xml:space="preserve"> </t>
    </r>
  </si>
  <si>
    <t xml:space="preserve">1 October 2024</t>
  </si>
  <si>
    <t xml:space="preserve">re-joining between the following dates: </t>
  </si>
  <si>
    <t xml:space="preserve">to 30 September 2025</t>
  </si>
  <si>
    <t xml:space="preserve">Rate</t>
  </si>
  <si>
    <t xml:space="preserve">Number</t>
  </si>
  <si>
    <t xml:space="preserve">Amount to Pay</t>
  </si>
  <si>
    <t xml:space="preserve">Club Member - Junior (Under 18)</t>
  </si>
  <si>
    <t xml:space="preserve">x</t>
  </si>
  <si>
    <t xml:space="preserve">Club Member - Senior (Aged 18 to 20)</t>
  </si>
  <si>
    <t xml:space="preserve">Club Member – Senior (Aged 21 to 24)</t>
  </si>
  <si>
    <t xml:space="preserve"> </t>
  </si>
  <si>
    <t xml:space="preserve">Club Member - Senior (Aged 25 &amp; over)</t>
  </si>
  <si>
    <t xml:space="preserve">Club Member - Archers with Disabilities</t>
  </si>
  <si>
    <t xml:space="preserve">£ Nil</t>
  </si>
  <si>
    <t xml:space="preserve">University Club - Undergrad &amp; Postgrad Students</t>
  </si>
  <si>
    <r>
      <rPr>
        <b val="true"/>
        <sz val="13"/>
        <color rgb="FF000000"/>
        <rFont val="Calibri"/>
        <family val="2"/>
        <charset val="1"/>
      </rPr>
      <t xml:space="preserve">New Members** Fees  </t>
    </r>
    <r>
      <rPr>
        <sz val="13"/>
        <color rgb="FF000000"/>
        <rFont val="Calibri"/>
        <family val="2"/>
        <charset val="1"/>
      </rPr>
      <t xml:space="preserve">(i.e. </t>
    </r>
    <r>
      <rPr>
        <b val="true"/>
        <sz val="13"/>
        <color rgb="FF000000"/>
        <rFont val="Calibri"/>
        <family val="2"/>
        <charset val="1"/>
      </rPr>
      <t xml:space="preserve">Not</t>
    </r>
    <r>
      <rPr>
        <sz val="13"/>
        <color rgb="FF000000"/>
        <rFont val="Calibri"/>
        <family val="2"/>
        <charset val="1"/>
      </rPr>
      <t xml:space="preserve"> members in 2023/24)</t>
    </r>
  </si>
  <si>
    <t xml:space="preserve">joining from the following dates:</t>
  </si>
  <si>
    <t xml:space="preserve">1 July 2025</t>
  </si>
  <si>
    <t xml:space="preserve">1 September 2025</t>
  </si>
  <si>
    <t xml:space="preserve">Club Member - Senior (Aged 21 to 24)</t>
  </si>
  <si>
    <r>
      <rPr>
        <i val="true"/>
        <sz val="12"/>
        <color rgb="FF000000"/>
        <rFont val="Calibri"/>
        <family val="2"/>
        <charset val="1"/>
      </rPr>
      <t xml:space="preserve">** includes long-lapsed, former members - who were </t>
    </r>
    <r>
      <rPr>
        <b val="true"/>
        <i val="true"/>
        <sz val="12"/>
        <color rgb="FF000000"/>
        <rFont val="Calibri"/>
        <family val="2"/>
        <charset val="1"/>
      </rPr>
      <t xml:space="preserve">not</t>
    </r>
    <r>
      <rPr>
        <i val="true"/>
        <sz val="12"/>
        <color rgb="FF000000"/>
        <rFont val="Calibri"/>
        <family val="2"/>
        <charset val="1"/>
      </rPr>
      <t xml:space="preserve"> members in 2023/24</t>
    </r>
  </si>
  <si>
    <t xml:space="preserve">Version 4</t>
  </si>
  <si>
    <t xml:space="preserve">1.</t>
  </si>
  <si>
    <r>
      <rPr>
        <sz val="13"/>
        <color rgb="FF000000"/>
        <rFont val="Calibri"/>
        <family val="2"/>
        <charset val="1"/>
      </rPr>
      <t xml:space="preserve">SUBMISSION:   You </t>
    </r>
    <r>
      <rPr>
        <b val="true"/>
        <sz val="13"/>
        <color rgb="FF000000"/>
        <rFont val="Calibri"/>
        <family val="2"/>
        <charset val="1"/>
      </rPr>
      <t xml:space="preserve">MUST</t>
    </r>
    <r>
      <rPr>
        <sz val="13"/>
        <color rgb="FF000000"/>
        <rFont val="Calibri"/>
        <family val="2"/>
        <charset val="1"/>
      </rPr>
      <t xml:space="preserve"> submit these affiliation details electronically, then choose how you are going to make any payment due.</t>
    </r>
  </si>
  <si>
    <r>
      <rPr>
        <sz val="13"/>
        <color rgb="FF000000"/>
        <rFont val="Calibri"/>
        <family val="2"/>
        <charset val="1"/>
      </rPr>
      <t xml:space="preserve">Send this completed form </t>
    </r>
    <r>
      <rPr>
        <b val="true"/>
        <u val="single"/>
        <sz val="13"/>
        <color rgb="FF000000"/>
        <rFont val="Calibri"/>
        <family val="2"/>
        <charset val="1"/>
      </rPr>
      <t xml:space="preserve">and</t>
    </r>
    <r>
      <rPr>
        <sz val="13"/>
        <color rgb="FF000000"/>
        <rFont val="Calibri"/>
        <family val="2"/>
        <charset val="1"/>
      </rPr>
      <t xml:space="preserve"> a copy of your Archery GB invoice (matching the details on this Regional submission) </t>
    </r>
    <r>
      <rPr>
        <u val="single"/>
        <sz val="13"/>
        <color rgb="FF000000"/>
        <rFont val="Calibri"/>
        <family val="2"/>
        <charset val="1"/>
      </rPr>
      <t xml:space="preserve">or</t>
    </r>
    <r>
      <rPr>
        <sz val="13"/>
        <color rgb="FF000000"/>
        <rFont val="Calibri"/>
        <family val="2"/>
        <charset val="1"/>
      </rPr>
      <t xml:space="preserve"> a list of archers’ names, AGB Nos. &amp; affiliation category</t>
    </r>
  </si>
  <si>
    <t xml:space="preserve">if the AGB invoice is not available, by e-mail to subs@gwas.org.</t>
  </si>
  <si>
    <t xml:space="preserve">2.</t>
  </si>
  <si>
    <t xml:space="preserve">PAYMENT:</t>
  </si>
  <si>
    <t xml:space="preserve">Choose how you want to make any payment due.</t>
  </si>
  <si>
    <t xml:space="preserve">Tick one of these:</t>
  </si>
  <si>
    <t xml:space="preserve">Electronically</t>
  </si>
  <si>
    <t xml:space="preserve">(a)    Send payment direct into the GWAS bank account: </t>
  </si>
  <si>
    <t xml:space="preserve">- Account Name: Grand Western Archery Society</t>
  </si>
  <si>
    <t xml:space="preserve"> - Sort Code: 30 - 12 - 04</t>
  </si>
  <si>
    <t xml:space="preserve"> - Account No: 01185874</t>
  </si>
  <si>
    <t xml:space="preserve">         with a description – "2024/25 Affil Rtn No. ….." , or similar (If payment is being made from other than a Club Account, please add the Club name).</t>
  </si>
  <si>
    <t xml:space="preserve">   </t>
  </si>
  <si>
    <t xml:space="preserve">OR</t>
  </si>
  <si>
    <t xml:space="preserve">By Post</t>
  </si>
  <si>
    <t xml:space="preserve">(b)   Send your cheque to:  Mr P Callaway, 32 Trefusis Road, REDRUTH, Cornwall TR15 2JH</t>
  </si>
  <si>
    <t xml:space="preserve">        Please make the cheque payable to Grand Western Archery Society - written in full, please.</t>
  </si>
  <si>
    <t xml:space="preserve">        Please add a note on the back of the cheque, showing "Return No….", to help me match up the items.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</si>
</sst>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"/>
    <numFmt numFmtId="167" formatCode="DD/MM/YYYY;@"/>
    <numFmt numFmtId="168" formatCode="\£#,##0.00"/>
    <numFmt numFmtId="169" formatCode="[$£-809]#,##0.00;[RED]\-[$£-809]#,##0.00"/>
    <numFmt numFmtId="170" formatCode="\£#,##0.00;[RED]&quot;-£&quot;#,##0.00"/>
    <numFmt numFmtId="171" formatCode="[$-809]D\ MMMM\ YYYY;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i val="true"/>
      <sz val="10.5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sz val="13"/>
      <color rgb="FF000000"/>
      <name val="Calibri"/>
      <family val="2"/>
      <charset val="1"/>
    </font>
    <font>
      <u val="single"/>
      <sz val="13"/>
      <color rgb="FF000000"/>
      <name val="Calibri"/>
      <family val="2"/>
      <charset val="1"/>
    </font>
    <font>
      <sz val="13"/>
      <name val="Calibri"/>
      <family val="2"/>
      <charset val="1"/>
    </font>
    <font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0C2CD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Dashed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18</xdr:col>
      <xdr:colOff>248040</xdr:colOff>
      <xdr:row>0</xdr:row>
      <xdr:rowOff>257040</xdr:rowOff>
    </xdr:from>
    <xdr:to>
      <xdr:col>25</xdr:col>
      <xdr:colOff>102600</xdr:colOff>
      <xdr:row>5</xdr:row>
      <xdr:rowOff>121680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9727200" y="257040"/>
          <a:ext cx="3330000" cy="1140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24</xdr:col>
      <xdr:colOff>426960</xdr:colOff>
      <xdr:row>51</xdr:row>
      <xdr:rowOff>97200</xdr:rowOff>
    </xdr:from>
    <xdr:to>
      <xdr:col>24</xdr:col>
      <xdr:colOff>683640</xdr:colOff>
      <xdr:row>52</xdr:row>
      <xdr:rowOff>96480</xdr:rowOff>
    </xdr:to>
    <xdr:sp>
      <xdr:nvSpPr>
        <xdr:cNvPr id="1" name="CustomShape 1"/>
        <xdr:cNvSpPr/>
      </xdr:nvSpPr>
      <xdr:spPr>
        <a:xfrm>
          <a:off x="12173040" y="10434960"/>
          <a:ext cx="256680" cy="25632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24</xdr:col>
      <xdr:colOff>445680</xdr:colOff>
      <xdr:row>44</xdr:row>
      <xdr:rowOff>159840</xdr:rowOff>
    </xdr:from>
    <xdr:to>
      <xdr:col>24</xdr:col>
      <xdr:colOff>702360</xdr:colOff>
      <xdr:row>45</xdr:row>
      <xdr:rowOff>197640</xdr:rowOff>
    </xdr:to>
    <xdr:sp>
      <xdr:nvSpPr>
        <xdr:cNvPr id="2" name="CustomShape 1"/>
        <xdr:cNvSpPr/>
      </xdr:nvSpPr>
      <xdr:spPr>
        <a:xfrm>
          <a:off x="12191760" y="9163800"/>
          <a:ext cx="256680" cy="257040"/>
        </a:xfrm>
        <a:prstGeom prst="rect">
          <a:avLst/>
        </a:prstGeom>
        <a:solidFill>
          <a:srgbClr val="fffff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54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35" activeCellId="0" sqref="A35"/>
    </sheetView>
  </sheetViews>
  <sheetFormatPr defaultRowHeight="15" zeroHeight="false" outlineLevelRow="0" outlineLevelCol="0"/>
  <cols>
    <col collapsed="false" customWidth="true" hidden="false" outlineLevel="0" max="1" min="1" style="1" width="3.14"/>
    <col collapsed="false" customWidth="true" hidden="false" outlineLevel="0" max="2" min="2" style="1" width="3.3"/>
    <col collapsed="false" customWidth="true" hidden="false" outlineLevel="0" max="3" min="3" style="1" width="12.57"/>
    <col collapsed="false" customWidth="true" hidden="false" outlineLevel="0" max="4" min="4" style="1" width="9.29"/>
    <col collapsed="false" customWidth="true" hidden="false" outlineLevel="0" max="6" min="5" style="1" width="9.13"/>
    <col collapsed="false" customWidth="true" hidden="false" outlineLevel="0" max="7" min="7" style="1" width="10.85"/>
    <col collapsed="false" customWidth="true" hidden="false" outlineLevel="0" max="8" min="8" style="1" width="9.13"/>
    <col collapsed="false" customWidth="true" hidden="false" outlineLevel="0" max="9" min="9" style="1" width="3.57"/>
    <col collapsed="false" customWidth="true" hidden="false" outlineLevel="0" max="10" min="10" style="1" width="9"/>
    <col collapsed="false" customWidth="true" hidden="false" outlineLevel="0" max="11" min="11" style="1" width="6.42"/>
    <col collapsed="false" customWidth="true" hidden="false" outlineLevel="0" max="12" min="12" style="1" width="8.71"/>
    <col collapsed="false" customWidth="true" hidden="false" outlineLevel="0" max="13" min="13" style="1" width="3.71"/>
    <col collapsed="false" customWidth="true" hidden="false" outlineLevel="0" max="14" min="14" style="1" width="9"/>
    <col collapsed="false" customWidth="true" hidden="false" outlineLevel="0" max="15" min="15" style="1" width="5.57"/>
    <col collapsed="false" customWidth="true" hidden="false" outlineLevel="0" max="16" min="16" style="1" width="9.13"/>
    <col collapsed="false" customWidth="true" hidden="false" outlineLevel="0" max="17" min="17" style="1" width="3.71"/>
    <col collapsed="false" customWidth="true" hidden="false" outlineLevel="0" max="18" min="18" style="1" width="9"/>
    <col collapsed="false" customWidth="true" hidden="false" outlineLevel="0" max="19" min="19" style="1" width="5.7"/>
    <col collapsed="false" customWidth="true" hidden="false" outlineLevel="0" max="20" min="20" style="1" width="9"/>
    <col collapsed="false" customWidth="true" hidden="false" outlineLevel="0" max="21" min="21" style="1" width="3.42"/>
    <col collapsed="false" customWidth="true" hidden="false" outlineLevel="0" max="22" min="22" style="1" width="9"/>
    <col collapsed="false" customWidth="true" hidden="false" outlineLevel="0" max="23" min="23" style="1" width="2.31"/>
    <col collapsed="false" customWidth="true" hidden="false" outlineLevel="0" max="24" min="24" style="1" width="2.71"/>
    <col collapsed="false" customWidth="true" hidden="false" outlineLevel="0" max="25" min="25" style="1" width="17.13"/>
    <col collapsed="false" customWidth="true" hidden="false" outlineLevel="0" max="1025" min="26" style="1" width="9.13"/>
  </cols>
  <sheetData>
    <row r="1" customFormat="false" ht="31.5" hidden="false" customHeight="false" outlineLevel="0" collapsed="false">
      <c r="A1" s="2"/>
      <c r="B1" s="3"/>
      <c r="C1" s="4" t="s">
        <v>0</v>
      </c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"/>
    </row>
    <row r="2" customFormat="false" ht="17.25" hidden="false" customHeight="false" outlineLevel="0" collapsed="false">
      <c r="A2" s="6"/>
      <c r="B2" s="7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7"/>
      <c r="U2" s="7"/>
      <c r="V2" s="7"/>
      <c r="W2" s="7"/>
      <c r="X2" s="7"/>
      <c r="Y2" s="7"/>
      <c r="Z2" s="9"/>
    </row>
    <row r="3" customFormat="false" ht="17.25" hidden="false" customHeight="false" outlineLevel="0" collapsed="false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7"/>
      <c r="W3" s="7"/>
      <c r="X3" s="7"/>
      <c r="Y3" s="7"/>
      <c r="Z3" s="9"/>
    </row>
    <row r="4" customFormat="false" ht="17.25" hidden="false" customHeight="false" outlineLevel="0" collapsed="false">
      <c r="A4" s="6"/>
      <c r="B4" s="7"/>
      <c r="C4" s="10" t="s">
        <v>2</v>
      </c>
      <c r="D4" s="11"/>
      <c r="E4" s="11"/>
      <c r="F4" s="11"/>
      <c r="G4" s="11"/>
      <c r="H4" s="11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9"/>
    </row>
    <row r="5" customFormat="false" ht="17.25" hidden="false" customHeight="false" outlineLevel="0" collapsed="false">
      <c r="A5" s="6"/>
      <c r="B5" s="7"/>
      <c r="C5" s="10" t="s">
        <v>3</v>
      </c>
      <c r="D5" s="12"/>
      <c r="E5" s="12"/>
      <c r="F5" s="12"/>
      <c r="G5" s="12"/>
      <c r="H5" s="12"/>
      <c r="I5" s="8"/>
      <c r="J5" s="8"/>
      <c r="K5" s="8"/>
      <c r="L5" s="8"/>
      <c r="M5" s="8"/>
      <c r="N5" s="8"/>
      <c r="O5" s="8"/>
      <c r="P5" s="8"/>
      <c r="Q5" s="8"/>
      <c r="R5" s="8"/>
      <c r="S5" s="7"/>
      <c r="T5" s="7"/>
      <c r="U5" s="7"/>
      <c r="V5" s="7"/>
      <c r="W5" s="7"/>
      <c r="X5" s="7"/>
      <c r="Y5" s="7"/>
      <c r="Z5" s="9"/>
    </row>
    <row r="6" customFormat="false" ht="17.25" hidden="false" customHeight="false" outlineLevel="0" collapsed="false">
      <c r="A6" s="6"/>
      <c r="B6" s="7"/>
      <c r="C6" s="10" t="s">
        <v>4</v>
      </c>
      <c r="D6" s="12"/>
      <c r="E6" s="12"/>
      <c r="F6" s="12"/>
      <c r="G6" s="12"/>
      <c r="H6" s="12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7"/>
      <c r="V6" s="7"/>
      <c r="W6" s="7"/>
      <c r="X6" s="7"/>
      <c r="Y6" s="7"/>
      <c r="Z6" s="9"/>
    </row>
    <row r="7" customFormat="false" ht="16.15" hidden="false" customHeight="true" outlineLevel="0" collapsed="false">
      <c r="A7" s="6"/>
      <c r="B7" s="7"/>
      <c r="C7" s="13" t="s">
        <v>5</v>
      </c>
      <c r="D7" s="13"/>
      <c r="E7" s="13"/>
      <c r="F7" s="13"/>
      <c r="G7" s="14"/>
      <c r="H7" s="14"/>
      <c r="I7" s="15"/>
      <c r="J7" s="16"/>
      <c r="K7" s="8"/>
      <c r="L7" s="8"/>
      <c r="M7" s="8"/>
      <c r="N7" s="8"/>
      <c r="O7" s="8"/>
      <c r="P7" s="8"/>
      <c r="Q7" s="8"/>
      <c r="R7" s="8"/>
      <c r="S7" s="7"/>
      <c r="T7" s="7"/>
      <c r="U7" s="7"/>
      <c r="V7" s="7"/>
      <c r="W7" s="7"/>
      <c r="X7" s="7"/>
      <c r="Y7" s="7"/>
      <c r="Z7" s="9"/>
    </row>
    <row r="8" customFormat="false" ht="9.75" hidden="false" customHeight="true" outlineLevel="0" collapsed="false">
      <c r="A8" s="6"/>
      <c r="B8" s="7"/>
      <c r="C8" s="16"/>
      <c r="D8" s="8"/>
      <c r="E8" s="8"/>
      <c r="F8" s="8"/>
      <c r="G8" s="17"/>
      <c r="H8" s="17"/>
      <c r="I8" s="8"/>
      <c r="J8" s="16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7"/>
      <c r="W8" s="7"/>
      <c r="X8" s="7"/>
      <c r="Y8" s="7"/>
      <c r="Z8" s="9"/>
    </row>
    <row r="9" customFormat="false" ht="19.7" hidden="false" customHeight="true" outlineLevel="0" collapsed="false">
      <c r="A9" s="6"/>
      <c r="B9" s="7"/>
      <c r="C9" s="18" t="s">
        <v>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7"/>
      <c r="U9" s="7"/>
      <c r="V9" s="7"/>
      <c r="W9" s="7"/>
      <c r="X9" s="7"/>
      <c r="Y9" s="7"/>
      <c r="Z9" s="9"/>
    </row>
    <row r="10" customFormat="false" ht="8.25" hidden="false" customHeight="true" outlineLevel="0" collapsed="false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7"/>
      <c r="T10" s="7"/>
      <c r="U10" s="7"/>
      <c r="V10" s="7"/>
      <c r="W10" s="7"/>
      <c r="X10" s="7"/>
      <c r="Y10" s="7"/>
      <c r="Z10" s="9"/>
    </row>
    <row r="11" customFormat="false" ht="17.25" hidden="false" customHeight="false" outlineLevel="0" collapsed="false">
      <c r="A11" s="6"/>
      <c r="B11" s="7"/>
      <c r="C11" s="19" t="s">
        <v>7</v>
      </c>
      <c r="D11" s="20"/>
      <c r="E11" s="20"/>
      <c r="F11" s="20"/>
      <c r="G11" s="21"/>
      <c r="H11" s="22" t="s">
        <v>8</v>
      </c>
      <c r="I11" s="22"/>
      <c r="J11" s="22"/>
      <c r="K11" s="21"/>
      <c r="L11" s="23"/>
      <c r="M11" s="23"/>
      <c r="N11" s="23"/>
      <c r="O11" s="21"/>
      <c r="P11" s="21"/>
      <c r="Q11" s="21"/>
      <c r="R11" s="21"/>
      <c r="S11" s="21"/>
      <c r="T11" s="21"/>
      <c r="U11" s="21"/>
      <c r="V11" s="21"/>
      <c r="W11" s="24"/>
      <c r="X11" s="8"/>
      <c r="Y11" s="8"/>
      <c r="Z11" s="25"/>
    </row>
    <row r="12" customFormat="false" ht="16.15" hidden="false" customHeight="true" outlineLevel="0" collapsed="false">
      <c r="A12" s="6"/>
      <c r="B12" s="7"/>
      <c r="C12" s="26" t="s">
        <v>9</v>
      </c>
      <c r="D12" s="26"/>
      <c r="E12" s="26"/>
      <c r="F12" s="26"/>
      <c r="G12" s="26"/>
      <c r="H12" s="27" t="s">
        <v>10</v>
      </c>
      <c r="I12" s="27"/>
      <c r="J12" s="27"/>
      <c r="K12" s="28"/>
      <c r="L12" s="29"/>
      <c r="M12" s="29"/>
      <c r="N12" s="29"/>
      <c r="O12" s="30"/>
      <c r="P12" s="30"/>
      <c r="Q12" s="30"/>
      <c r="R12" s="30"/>
      <c r="S12" s="30"/>
      <c r="T12" s="30"/>
      <c r="U12" s="30"/>
      <c r="V12" s="30"/>
      <c r="W12" s="31"/>
      <c r="X12" s="32"/>
      <c r="Y12" s="8"/>
      <c r="Z12" s="25"/>
    </row>
    <row r="13" customFormat="false" ht="17.25" hidden="false" customHeight="false" outlineLevel="0" collapsed="false">
      <c r="A13" s="6"/>
      <c r="B13" s="7"/>
      <c r="C13" s="15"/>
      <c r="D13" s="8"/>
      <c r="E13" s="8"/>
      <c r="F13" s="8"/>
      <c r="G13" s="8"/>
      <c r="H13" s="33" t="s">
        <v>11</v>
      </c>
      <c r="I13" s="8"/>
      <c r="J13" s="34" t="s">
        <v>12</v>
      </c>
      <c r="K13" s="8"/>
      <c r="L13" s="33"/>
      <c r="M13" s="8"/>
      <c r="N13" s="8"/>
      <c r="O13" s="8"/>
      <c r="P13" s="8"/>
      <c r="Q13" s="8"/>
      <c r="R13" s="8"/>
      <c r="S13" s="8"/>
      <c r="T13" s="8"/>
      <c r="U13" s="8"/>
      <c r="V13" s="8"/>
      <c r="W13" s="24"/>
      <c r="X13" s="32"/>
      <c r="Y13" s="8" t="s">
        <v>13</v>
      </c>
      <c r="Z13" s="25"/>
    </row>
    <row r="14" customFormat="false" ht="17.25" hidden="false" customHeight="false" outlineLevel="0" collapsed="false">
      <c r="A14" s="6"/>
      <c r="B14" s="7"/>
      <c r="C14" s="35" t="s">
        <v>14</v>
      </c>
      <c r="D14" s="8"/>
      <c r="E14" s="8"/>
      <c r="F14" s="8"/>
      <c r="G14" s="8"/>
      <c r="H14" s="36" t="n">
        <v>2.67</v>
      </c>
      <c r="I14" s="37" t="s">
        <v>15</v>
      </c>
      <c r="J14" s="38"/>
      <c r="K14" s="33"/>
      <c r="L14" s="36"/>
      <c r="M14" s="8"/>
      <c r="N14" s="33"/>
      <c r="O14" s="8"/>
      <c r="P14" s="36"/>
      <c r="Q14" s="8"/>
      <c r="R14" s="33"/>
      <c r="S14" s="8"/>
      <c r="T14" s="8"/>
      <c r="U14" s="8"/>
      <c r="V14" s="8"/>
      <c r="W14" s="25"/>
      <c r="X14" s="32"/>
      <c r="Y14" s="39" t="n">
        <f aca="false">SUM(J14*2.67)</f>
        <v>0</v>
      </c>
      <c r="Z14" s="25"/>
    </row>
    <row r="15" customFormat="false" ht="17.25" hidden="false" customHeight="false" outlineLevel="0" collapsed="false">
      <c r="A15" s="6"/>
      <c r="B15" s="7"/>
      <c r="C15" s="35" t="s">
        <v>16</v>
      </c>
      <c r="D15" s="8"/>
      <c r="E15" s="8"/>
      <c r="F15" s="8"/>
      <c r="G15" s="8"/>
      <c r="H15" s="36" t="n">
        <v>4</v>
      </c>
      <c r="I15" s="33" t="s">
        <v>15</v>
      </c>
      <c r="J15" s="38"/>
      <c r="K15" s="33"/>
      <c r="L15" s="36"/>
      <c r="M15" s="8"/>
      <c r="N15" s="33"/>
      <c r="O15" s="8"/>
      <c r="P15" s="36"/>
      <c r="Q15" s="8"/>
      <c r="R15" s="33"/>
      <c r="S15" s="8"/>
      <c r="T15" s="8"/>
      <c r="U15" s="8"/>
      <c r="V15" s="8"/>
      <c r="W15" s="25"/>
      <c r="X15" s="32"/>
      <c r="Y15" s="39" t="n">
        <f aca="false">SUM(J15*4)</f>
        <v>0</v>
      </c>
      <c r="Z15" s="25"/>
    </row>
    <row r="16" customFormat="false" ht="17.25" hidden="false" customHeight="false" outlineLevel="0" collapsed="false">
      <c r="A16" s="6"/>
      <c r="B16" s="7"/>
      <c r="C16" s="35" t="s">
        <v>17</v>
      </c>
      <c r="D16" s="8"/>
      <c r="E16" s="7"/>
      <c r="F16" s="8"/>
      <c r="G16" s="10" t="s">
        <v>18</v>
      </c>
      <c r="H16" s="40" t="n">
        <v>4</v>
      </c>
      <c r="I16" s="33" t="s">
        <v>15</v>
      </c>
      <c r="J16" s="38"/>
      <c r="K16" s="33"/>
      <c r="L16" s="36"/>
      <c r="M16" s="8"/>
      <c r="N16" s="33"/>
      <c r="O16" s="8"/>
      <c r="P16" s="36"/>
      <c r="Q16" s="8"/>
      <c r="R16" s="33"/>
      <c r="S16" s="8"/>
      <c r="T16" s="8"/>
      <c r="U16" s="8"/>
      <c r="V16" s="8"/>
      <c r="W16" s="25"/>
      <c r="X16" s="32"/>
      <c r="Y16" s="39" t="n">
        <f aca="false">SUM(J16*4)</f>
        <v>0</v>
      </c>
      <c r="Z16" s="25"/>
    </row>
    <row r="17" customFormat="false" ht="17.25" hidden="false" customHeight="false" outlineLevel="0" collapsed="false">
      <c r="A17" s="6"/>
      <c r="B17" s="7"/>
      <c r="C17" s="35" t="s">
        <v>19</v>
      </c>
      <c r="D17" s="8"/>
      <c r="E17" s="8"/>
      <c r="F17" s="8"/>
      <c r="G17" s="8"/>
      <c r="H17" s="36" t="n">
        <v>8</v>
      </c>
      <c r="I17" s="33" t="s">
        <v>15</v>
      </c>
      <c r="J17" s="38"/>
      <c r="K17" s="33"/>
      <c r="L17" s="36"/>
      <c r="M17" s="8"/>
      <c r="N17" s="33"/>
      <c r="O17" s="8"/>
      <c r="P17" s="36"/>
      <c r="Q17" s="8"/>
      <c r="R17" s="33"/>
      <c r="S17" s="8"/>
      <c r="T17" s="8"/>
      <c r="U17" s="8"/>
      <c r="V17" s="8"/>
      <c r="W17" s="25"/>
      <c r="X17" s="32"/>
      <c r="Y17" s="39" t="n">
        <f aca="false">SUM(J17*8)</f>
        <v>0</v>
      </c>
      <c r="Z17" s="25"/>
    </row>
    <row r="18" customFormat="false" ht="17.25" hidden="false" customHeight="false" outlineLevel="0" collapsed="false">
      <c r="A18" s="6"/>
      <c r="B18" s="7"/>
      <c r="C18" s="35" t="s">
        <v>20</v>
      </c>
      <c r="D18" s="8"/>
      <c r="E18" s="8"/>
      <c r="F18" s="8"/>
      <c r="G18" s="8"/>
      <c r="H18" s="41" t="s">
        <v>21</v>
      </c>
      <c r="I18" s="8"/>
      <c r="J18" s="38"/>
      <c r="K18" s="33"/>
      <c r="L18" s="41"/>
      <c r="M18" s="8"/>
      <c r="N18" s="33"/>
      <c r="O18" s="8"/>
      <c r="P18" s="41"/>
      <c r="Q18" s="8"/>
      <c r="R18" s="33"/>
      <c r="S18" s="8"/>
      <c r="T18" s="8"/>
      <c r="U18" s="8"/>
      <c r="V18" s="8"/>
      <c r="W18" s="25"/>
      <c r="X18" s="32"/>
      <c r="Y18" s="39" t="n">
        <f aca="false">SUM(J18*0)</f>
        <v>0</v>
      </c>
      <c r="Z18" s="25"/>
    </row>
    <row r="19" customFormat="false" ht="17.25" hidden="false" customHeight="false" outlineLevel="0" collapsed="false">
      <c r="A19" s="6"/>
      <c r="B19" s="7"/>
      <c r="C19" s="35" t="s">
        <v>22</v>
      </c>
      <c r="D19" s="8"/>
      <c r="E19" s="8"/>
      <c r="F19" s="8"/>
      <c r="G19" s="8"/>
      <c r="H19" s="42" t="n">
        <v>4</v>
      </c>
      <c r="I19" s="33" t="s">
        <v>15</v>
      </c>
      <c r="J19" s="38"/>
      <c r="K19" s="33"/>
      <c r="L19" s="42"/>
      <c r="M19" s="8"/>
      <c r="N19" s="33"/>
      <c r="O19" s="8"/>
      <c r="P19" s="36"/>
      <c r="Q19" s="8"/>
      <c r="R19" s="33"/>
      <c r="S19" s="8"/>
      <c r="T19" s="8"/>
      <c r="U19" s="8"/>
      <c r="V19" s="8"/>
      <c r="W19" s="25"/>
      <c r="X19" s="32"/>
      <c r="Y19" s="39" t="n">
        <f aca="false">SUM(J19*4)</f>
        <v>0</v>
      </c>
      <c r="Z19" s="25"/>
    </row>
    <row r="20" customFormat="false" ht="9" hidden="false" customHeight="true" outlineLevel="0" collapsed="false">
      <c r="A20" s="6"/>
      <c r="B20" s="7"/>
      <c r="C20" s="43"/>
      <c r="D20" s="30"/>
      <c r="E20" s="30"/>
      <c r="F20" s="30"/>
      <c r="G20" s="30"/>
      <c r="H20" s="44"/>
      <c r="I20" s="30"/>
      <c r="J20" s="45"/>
      <c r="K20" s="45"/>
      <c r="L20" s="44"/>
      <c r="M20" s="30"/>
      <c r="N20" s="45"/>
      <c r="O20" s="30"/>
      <c r="P20" s="46"/>
      <c r="Q20" s="30"/>
      <c r="R20" s="45"/>
      <c r="S20" s="30"/>
      <c r="T20" s="30"/>
      <c r="U20" s="30"/>
      <c r="V20" s="30"/>
      <c r="W20" s="31"/>
      <c r="X20" s="32"/>
      <c r="Y20" s="39"/>
      <c r="Z20" s="25"/>
    </row>
    <row r="21" customFormat="false" ht="17.25" hidden="false" customHeight="false" outlineLevel="0" collapsed="false">
      <c r="A21" s="6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32"/>
      <c r="Y21" s="39"/>
      <c r="Z21" s="25"/>
    </row>
    <row r="22" customFormat="false" ht="17.25" hidden="false" customHeight="false" outlineLevel="0" collapsed="false">
      <c r="A22" s="6"/>
      <c r="B22" s="7"/>
      <c r="C22" s="19" t="s">
        <v>23</v>
      </c>
      <c r="D22" s="20"/>
      <c r="E22" s="20"/>
      <c r="F22" s="20"/>
      <c r="G22" s="20"/>
      <c r="H22" s="47"/>
      <c r="I22" s="47"/>
      <c r="J22" s="47"/>
      <c r="K22" s="21"/>
      <c r="L22" s="47"/>
      <c r="M22" s="47"/>
      <c r="N22" s="47"/>
      <c r="O22" s="21"/>
      <c r="P22" s="47"/>
      <c r="Q22" s="47"/>
      <c r="R22" s="47"/>
      <c r="S22" s="21"/>
      <c r="T22" s="47"/>
      <c r="U22" s="47"/>
      <c r="V22" s="47"/>
      <c r="W22" s="48"/>
      <c r="X22" s="49"/>
      <c r="Y22" s="39"/>
      <c r="Z22" s="25"/>
    </row>
    <row r="23" customFormat="false" ht="17.25" hidden="false" customHeight="false" outlineLevel="0" collapsed="false">
      <c r="A23" s="6"/>
      <c r="B23" s="7"/>
      <c r="C23" s="43" t="s">
        <v>24</v>
      </c>
      <c r="D23" s="30"/>
      <c r="E23" s="30"/>
      <c r="F23" s="50"/>
      <c r="G23" s="50"/>
      <c r="H23" s="51" t="s">
        <v>8</v>
      </c>
      <c r="I23" s="51"/>
      <c r="J23" s="51"/>
      <c r="K23" s="28"/>
      <c r="L23" s="52" t="n">
        <v>45748</v>
      </c>
      <c r="M23" s="52"/>
      <c r="N23" s="52"/>
      <c r="O23" s="30"/>
      <c r="P23" s="51" t="s">
        <v>25</v>
      </c>
      <c r="Q23" s="51"/>
      <c r="R23" s="51"/>
      <c r="S23" s="30"/>
      <c r="T23" s="53" t="s">
        <v>26</v>
      </c>
      <c r="U23" s="53"/>
      <c r="V23" s="53"/>
      <c r="W23" s="31"/>
      <c r="X23" s="32"/>
      <c r="Y23" s="39"/>
      <c r="Z23" s="25"/>
    </row>
    <row r="24" customFormat="false" ht="17.25" hidden="false" customHeight="false" outlineLevel="0" collapsed="false">
      <c r="A24" s="6"/>
      <c r="B24" s="7"/>
      <c r="C24" s="6"/>
      <c r="D24" s="7"/>
      <c r="E24" s="7"/>
      <c r="F24" s="7"/>
      <c r="G24" s="7"/>
      <c r="H24" s="33" t="s">
        <v>11</v>
      </c>
      <c r="I24" s="8"/>
      <c r="J24" s="34" t="s">
        <v>12</v>
      </c>
      <c r="K24" s="8"/>
      <c r="L24" s="33" t="s">
        <v>11</v>
      </c>
      <c r="M24" s="8"/>
      <c r="N24" s="8" t="s">
        <v>12</v>
      </c>
      <c r="O24" s="8"/>
      <c r="P24" s="33" t="s">
        <v>11</v>
      </c>
      <c r="Q24" s="8"/>
      <c r="R24" s="8" t="s">
        <v>12</v>
      </c>
      <c r="S24" s="8"/>
      <c r="T24" s="33" t="s">
        <v>11</v>
      </c>
      <c r="U24" s="33"/>
      <c r="V24" s="8" t="s">
        <v>12</v>
      </c>
      <c r="W24" s="24"/>
      <c r="X24" s="32"/>
      <c r="Y24" s="39"/>
      <c r="Z24" s="25"/>
    </row>
    <row r="25" customFormat="false" ht="17.25" hidden="false" customHeight="false" outlineLevel="0" collapsed="false">
      <c r="A25" s="6"/>
      <c r="B25" s="7"/>
      <c r="C25" s="35" t="s">
        <v>14</v>
      </c>
      <c r="D25" s="8"/>
      <c r="E25" s="8"/>
      <c r="F25" s="8"/>
      <c r="G25" s="8"/>
      <c r="H25" s="36" t="n">
        <v>2.67</v>
      </c>
      <c r="I25" s="33" t="s">
        <v>15</v>
      </c>
      <c r="J25" s="38"/>
      <c r="K25" s="33"/>
      <c r="L25" s="36" t="n">
        <v>1.33</v>
      </c>
      <c r="M25" s="33" t="s">
        <v>15</v>
      </c>
      <c r="N25" s="38"/>
      <c r="O25" s="8"/>
      <c r="P25" s="36" t="n">
        <v>0.67</v>
      </c>
      <c r="Q25" s="33" t="s">
        <v>15</v>
      </c>
      <c r="R25" s="38"/>
      <c r="S25" s="8"/>
      <c r="T25" s="41" t="s">
        <v>21</v>
      </c>
      <c r="U25" s="36"/>
      <c r="V25" s="38"/>
      <c r="W25" s="54"/>
      <c r="X25" s="55"/>
      <c r="Y25" s="39" t="n">
        <f aca="false">SUM(J25*2.67+N25*1.33+R25*0.67+V25*0)</f>
        <v>0</v>
      </c>
      <c r="Z25" s="25"/>
    </row>
    <row r="26" customFormat="false" ht="17.25" hidden="false" customHeight="false" outlineLevel="0" collapsed="false">
      <c r="A26" s="6"/>
      <c r="B26" s="7"/>
      <c r="C26" s="35" t="s">
        <v>16</v>
      </c>
      <c r="D26" s="8"/>
      <c r="E26" s="8"/>
      <c r="F26" s="8"/>
      <c r="G26" s="8"/>
      <c r="H26" s="36" t="n">
        <v>4</v>
      </c>
      <c r="I26" s="33" t="s">
        <v>15</v>
      </c>
      <c r="J26" s="38"/>
      <c r="K26" s="33"/>
      <c r="L26" s="36" t="n">
        <v>2</v>
      </c>
      <c r="M26" s="33" t="s">
        <v>15</v>
      </c>
      <c r="N26" s="38"/>
      <c r="O26" s="8"/>
      <c r="P26" s="36" t="n">
        <v>1</v>
      </c>
      <c r="Q26" s="33"/>
      <c r="R26" s="38"/>
      <c r="S26" s="8"/>
      <c r="T26" s="41" t="s">
        <v>21</v>
      </c>
      <c r="U26" s="36"/>
      <c r="V26" s="38"/>
      <c r="W26" s="54"/>
      <c r="X26" s="55"/>
      <c r="Y26" s="39" t="n">
        <f aca="false">SUM(J26*4+N26*2+R26*1+V26*0)</f>
        <v>0</v>
      </c>
      <c r="Z26" s="25"/>
    </row>
    <row r="27" customFormat="false" ht="17.25" hidden="false" customHeight="false" outlineLevel="0" collapsed="false">
      <c r="A27" s="6"/>
      <c r="B27" s="7"/>
      <c r="C27" s="35" t="s">
        <v>27</v>
      </c>
      <c r="D27" s="8"/>
      <c r="E27" s="8"/>
      <c r="F27" s="8"/>
      <c r="G27" s="8"/>
      <c r="H27" s="36" t="n">
        <v>4</v>
      </c>
      <c r="I27" s="33" t="s">
        <v>15</v>
      </c>
      <c r="J27" s="38"/>
      <c r="K27" s="33"/>
      <c r="L27" s="36" t="n">
        <v>2</v>
      </c>
      <c r="M27" s="33" t="s">
        <v>15</v>
      </c>
      <c r="N27" s="38"/>
      <c r="O27" s="8"/>
      <c r="P27" s="36" t="n">
        <v>1</v>
      </c>
      <c r="Q27" s="33" t="s">
        <v>15</v>
      </c>
      <c r="R27" s="38"/>
      <c r="S27" s="8"/>
      <c r="T27" s="41" t="s">
        <v>21</v>
      </c>
      <c r="U27" s="36"/>
      <c r="V27" s="38"/>
      <c r="W27" s="54"/>
      <c r="X27" s="55"/>
      <c r="Y27" s="39" t="n">
        <f aca="false">SUM(J27*4+N27*2+R27*1+V27*0)</f>
        <v>0</v>
      </c>
      <c r="Z27" s="25"/>
    </row>
    <row r="28" customFormat="false" ht="17.25" hidden="false" customHeight="false" outlineLevel="0" collapsed="false">
      <c r="A28" s="6"/>
      <c r="B28" s="7"/>
      <c r="C28" s="35" t="s">
        <v>19</v>
      </c>
      <c r="D28" s="8"/>
      <c r="E28" s="8"/>
      <c r="F28" s="8"/>
      <c r="G28" s="8"/>
      <c r="H28" s="36" t="n">
        <v>8</v>
      </c>
      <c r="I28" s="33" t="s">
        <v>15</v>
      </c>
      <c r="J28" s="38"/>
      <c r="K28" s="33"/>
      <c r="L28" s="36" t="n">
        <v>4</v>
      </c>
      <c r="M28" s="33" t="s">
        <v>15</v>
      </c>
      <c r="N28" s="38"/>
      <c r="O28" s="8"/>
      <c r="P28" s="36" t="n">
        <v>2</v>
      </c>
      <c r="Q28" s="33" t="s">
        <v>15</v>
      </c>
      <c r="R28" s="38"/>
      <c r="S28" s="8"/>
      <c r="T28" s="41" t="s">
        <v>21</v>
      </c>
      <c r="U28" s="36"/>
      <c r="V28" s="38"/>
      <c r="W28" s="54"/>
      <c r="X28" s="55"/>
      <c r="Y28" s="39" t="n">
        <f aca="false">SUM(J28*8+N28*4+R28*2+V28*0)</f>
        <v>0</v>
      </c>
      <c r="Z28" s="25"/>
    </row>
    <row r="29" customFormat="false" ht="17.25" hidden="false" customHeight="false" outlineLevel="0" collapsed="false">
      <c r="A29" s="6"/>
      <c r="B29" s="7"/>
      <c r="C29" s="35" t="s">
        <v>20</v>
      </c>
      <c r="D29" s="8"/>
      <c r="E29" s="8"/>
      <c r="F29" s="8"/>
      <c r="G29" s="8"/>
      <c r="H29" s="41" t="s">
        <v>21</v>
      </c>
      <c r="I29" s="8"/>
      <c r="J29" s="38"/>
      <c r="K29" s="33"/>
      <c r="L29" s="41" t="s">
        <v>21</v>
      </c>
      <c r="M29" s="8"/>
      <c r="N29" s="38"/>
      <c r="O29" s="8"/>
      <c r="P29" s="41" t="s">
        <v>21</v>
      </c>
      <c r="Q29" s="8"/>
      <c r="R29" s="38"/>
      <c r="S29" s="8"/>
      <c r="T29" s="41" t="s">
        <v>21</v>
      </c>
      <c r="U29" s="41"/>
      <c r="V29" s="38"/>
      <c r="W29" s="54"/>
      <c r="X29" s="55"/>
      <c r="Y29" s="39" t="n">
        <f aca="false">SUM(J29*0+N29*0+R29*0+V29*0)</f>
        <v>0</v>
      </c>
      <c r="Z29" s="25"/>
    </row>
    <row r="30" customFormat="false" ht="17.25" hidden="false" customHeight="false" outlineLevel="0" collapsed="false">
      <c r="A30" s="6"/>
      <c r="B30" s="7"/>
      <c r="C30" s="35" t="s">
        <v>22</v>
      </c>
      <c r="D30" s="8"/>
      <c r="E30" s="8"/>
      <c r="F30" s="8"/>
      <c r="G30" s="8"/>
      <c r="H30" s="42" t="n">
        <v>4</v>
      </c>
      <c r="I30" s="33" t="s">
        <v>15</v>
      </c>
      <c r="J30" s="38"/>
      <c r="K30" s="33"/>
      <c r="L30" s="42" t="n">
        <v>2</v>
      </c>
      <c r="M30" s="33" t="s">
        <v>15</v>
      </c>
      <c r="N30" s="38"/>
      <c r="O30" s="8"/>
      <c r="P30" s="42" t="n">
        <v>1</v>
      </c>
      <c r="Q30" s="33" t="s">
        <v>15</v>
      </c>
      <c r="R30" s="38"/>
      <c r="S30" s="8"/>
      <c r="T30" s="41" t="s">
        <v>21</v>
      </c>
      <c r="U30" s="42"/>
      <c r="V30" s="38"/>
      <c r="W30" s="54"/>
      <c r="X30" s="55"/>
      <c r="Y30" s="39" t="n">
        <f aca="false">SUM(J30*4+N30*2+R30*1+V30*0)</f>
        <v>0</v>
      </c>
      <c r="Z30" s="25"/>
    </row>
    <row r="31" customFormat="false" ht="9" hidden="false" customHeight="true" outlineLevel="0" collapsed="false">
      <c r="A31" s="6"/>
      <c r="B31" s="7"/>
      <c r="C31" s="43"/>
      <c r="D31" s="30"/>
      <c r="E31" s="30"/>
      <c r="F31" s="30"/>
      <c r="G31" s="30"/>
      <c r="H31" s="44"/>
      <c r="I31" s="30"/>
      <c r="J31" s="45"/>
      <c r="K31" s="45"/>
      <c r="L31" s="44"/>
      <c r="M31" s="30"/>
      <c r="N31" s="45"/>
      <c r="O31" s="30"/>
      <c r="P31" s="44"/>
      <c r="Q31" s="30"/>
      <c r="R31" s="45"/>
      <c r="S31" s="30"/>
      <c r="T31" s="44"/>
      <c r="U31" s="44"/>
      <c r="V31" s="45"/>
      <c r="W31" s="56"/>
      <c r="X31" s="55"/>
      <c r="Y31" s="39"/>
      <c r="Z31" s="25"/>
    </row>
    <row r="32" customFormat="false" ht="17.25" hidden="false" customHeight="false" outlineLevel="0" collapsed="false">
      <c r="A32" s="6"/>
      <c r="B32" s="7"/>
      <c r="C32" s="10"/>
      <c r="D32" s="10"/>
      <c r="E32" s="10"/>
      <c r="F32" s="10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32"/>
      <c r="Y32" s="57" t="n">
        <f aca="false">SUM(Y14:Y30)</f>
        <v>0</v>
      </c>
      <c r="Z32" s="25"/>
    </row>
    <row r="33" customFormat="false" ht="15.75" hidden="false" customHeight="false" outlineLevel="0" collapsed="false">
      <c r="A33" s="6"/>
      <c r="B33" s="7"/>
      <c r="C33" s="58" t="s">
        <v>28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9"/>
    </row>
    <row r="34" customFormat="false" ht="15" hidden="false" customHeight="false" outlineLevel="0" collapsed="false">
      <c r="A34" s="59"/>
      <c r="B34" s="60"/>
      <c r="C34" s="61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2" t="s">
        <v>29</v>
      </c>
      <c r="Y34" s="60"/>
      <c r="Z34" s="63"/>
    </row>
    <row r="35" customFormat="false" ht="15" hidden="false" customHeight="false" outlineLevel="0" collapsed="false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customFormat="false" ht="8.2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5"/>
    </row>
    <row r="37" customFormat="false" ht="17.25" hidden="false" customHeight="false" outlineLevel="0" collapsed="false">
      <c r="A37" s="15"/>
      <c r="B37" s="65" t="s">
        <v>30</v>
      </c>
      <c r="C37" s="8" t="s">
        <v>31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7"/>
      <c r="S37" s="7"/>
      <c r="T37" s="7"/>
      <c r="U37" s="7"/>
      <c r="V37" s="7"/>
      <c r="W37" s="7"/>
      <c r="X37" s="7"/>
      <c r="Y37" s="66"/>
      <c r="Z37" s="9"/>
    </row>
    <row r="38" customFormat="false" ht="17.25" hidden="false" customHeight="false" outlineLevel="0" collapsed="false">
      <c r="A38" s="15"/>
      <c r="B38" s="8"/>
      <c r="C38" s="8" t="s">
        <v>32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"/>
      <c r="S38" s="7"/>
      <c r="T38" s="7"/>
      <c r="U38" s="7"/>
      <c r="V38" s="7"/>
      <c r="W38" s="7"/>
      <c r="X38" s="7"/>
      <c r="Y38" s="67"/>
      <c r="Z38" s="9"/>
    </row>
    <row r="39" customFormat="false" ht="17.25" hidden="false" customHeight="false" outlineLevel="0" collapsed="false">
      <c r="A39" s="15"/>
      <c r="B39" s="8"/>
      <c r="C39" s="68" t="s">
        <v>33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7"/>
      <c r="S39" s="7"/>
      <c r="T39" s="7"/>
      <c r="U39" s="7"/>
      <c r="V39" s="7"/>
      <c r="W39" s="7"/>
      <c r="X39" s="7"/>
      <c r="Y39" s="67"/>
      <c r="Z39" s="9"/>
    </row>
    <row r="40" customFormat="false" ht="17.25" hidden="false" customHeight="false" outlineLevel="0" collapsed="false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customFormat="false" ht="8.25" hidden="false" customHeight="true" outlineLevel="0" collapsed="false">
      <c r="A41" s="1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7"/>
      <c r="S41" s="7"/>
      <c r="T41" s="7"/>
      <c r="U41" s="7"/>
      <c r="V41" s="7"/>
      <c r="W41" s="7"/>
      <c r="X41" s="7"/>
      <c r="Y41" s="67"/>
      <c r="Z41" s="9"/>
    </row>
    <row r="42" customFormat="false" ht="17.25" hidden="false" customHeight="false" outlineLevel="0" collapsed="false">
      <c r="A42" s="15"/>
      <c r="B42" s="65" t="s">
        <v>34</v>
      </c>
      <c r="C42" s="8" t="s">
        <v>35</v>
      </c>
      <c r="D42" s="8" t="s">
        <v>36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7"/>
      <c r="S42" s="7"/>
      <c r="T42" s="7"/>
      <c r="U42" s="7"/>
      <c r="V42" s="7"/>
      <c r="W42" s="7"/>
      <c r="X42" s="7"/>
      <c r="Y42" s="67" t="s">
        <v>37</v>
      </c>
      <c r="Z42" s="9"/>
    </row>
    <row r="43" customFormat="false" ht="8.25" hidden="false" customHeight="true" outlineLevel="0" collapsed="false">
      <c r="A43" s="1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7"/>
      <c r="S43" s="7"/>
      <c r="T43" s="7"/>
      <c r="U43" s="7"/>
      <c r="V43" s="7"/>
      <c r="W43" s="7"/>
      <c r="X43" s="7"/>
      <c r="Y43" s="7"/>
      <c r="Z43" s="9"/>
    </row>
    <row r="44" customFormat="false" ht="18.75" hidden="false" customHeight="true" outlineLevel="0" collapsed="false">
      <c r="A44" s="15"/>
      <c r="B44" s="70" t="s">
        <v>38</v>
      </c>
      <c r="C44" s="71" t="s">
        <v>39</v>
      </c>
      <c r="D44" s="34"/>
      <c r="E44" s="34"/>
      <c r="F44" s="34"/>
      <c r="G44" s="34"/>
      <c r="H44" s="7"/>
      <c r="I44" s="72" t="s">
        <v>40</v>
      </c>
      <c r="J44" s="34"/>
      <c r="K44" s="34"/>
      <c r="L44" s="34"/>
      <c r="M44" s="34"/>
      <c r="N44" s="34"/>
      <c r="O44" s="34"/>
      <c r="P44" s="34"/>
      <c r="Q44" s="34"/>
      <c r="R44" s="7"/>
      <c r="S44" s="73"/>
      <c r="T44" s="7"/>
      <c r="U44" s="7"/>
      <c r="V44" s="7"/>
      <c r="W44" s="7"/>
      <c r="X44" s="7"/>
      <c r="Y44" s="74" t="s">
        <v>38</v>
      </c>
      <c r="Z44" s="9"/>
    </row>
    <row r="45" customFormat="false" ht="17.25" hidden="false" customHeight="true" outlineLevel="0" collapsed="false">
      <c r="A45" s="15"/>
      <c r="B45" s="70"/>
      <c r="C45" s="8"/>
      <c r="D45" s="34"/>
      <c r="E45" s="8"/>
      <c r="F45" s="8"/>
      <c r="G45" s="8"/>
      <c r="H45" s="7"/>
      <c r="I45" s="8" t="s">
        <v>41</v>
      </c>
      <c r="J45" s="8"/>
      <c r="K45" s="8"/>
      <c r="L45" s="8"/>
      <c r="M45" s="8"/>
      <c r="N45" s="8"/>
      <c r="O45" s="8"/>
      <c r="P45" s="8"/>
      <c r="Q45" s="8"/>
      <c r="R45" s="7"/>
      <c r="S45" s="7"/>
      <c r="T45" s="7"/>
      <c r="U45" s="7"/>
      <c r="V45" s="7"/>
      <c r="W45" s="7"/>
      <c r="X45" s="7"/>
      <c r="Y45" s="74"/>
      <c r="Z45" s="9"/>
    </row>
    <row r="46" customFormat="false" ht="17.25" hidden="false" customHeight="true" outlineLevel="0" collapsed="false">
      <c r="A46" s="15"/>
      <c r="B46" s="70"/>
      <c r="C46" s="8"/>
      <c r="D46" s="8"/>
      <c r="E46" s="8"/>
      <c r="F46" s="8"/>
      <c r="G46" s="8"/>
      <c r="H46" s="7"/>
      <c r="I46" s="8" t="s">
        <v>42</v>
      </c>
      <c r="J46" s="8"/>
      <c r="K46" s="8"/>
      <c r="L46" s="8"/>
      <c r="M46" s="8"/>
      <c r="N46" s="8"/>
      <c r="O46" s="8"/>
      <c r="P46" s="8"/>
      <c r="Q46" s="8"/>
      <c r="R46" s="7"/>
      <c r="S46" s="7"/>
      <c r="T46" s="7"/>
      <c r="U46" s="7"/>
      <c r="V46" s="7"/>
      <c r="W46" s="7"/>
      <c r="X46" s="7"/>
      <c r="Y46" s="74"/>
      <c r="Z46" s="9"/>
    </row>
    <row r="47" customFormat="false" ht="17.25" hidden="false" customHeight="true" outlineLevel="0" collapsed="false">
      <c r="A47" s="15"/>
      <c r="B47" s="70"/>
      <c r="C47" s="8" t="s">
        <v>43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7"/>
      <c r="S47" s="7"/>
      <c r="T47" s="7"/>
      <c r="U47" s="7"/>
      <c r="V47" s="7"/>
      <c r="W47" s="7"/>
      <c r="X47" s="7"/>
      <c r="Y47" s="74"/>
      <c r="Z47" s="9"/>
    </row>
    <row r="48" customFormat="false" ht="7.5" hidden="false" customHeight="true" outlineLevel="0" collapsed="false">
      <c r="A48" s="15"/>
      <c r="B48" s="8"/>
      <c r="C48" s="8"/>
      <c r="D48" s="8"/>
      <c r="E48" s="8"/>
      <c r="F48" s="8"/>
      <c r="G48" s="8" t="s">
        <v>44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7"/>
      <c r="S48" s="7"/>
      <c r="T48" s="7"/>
      <c r="U48" s="7"/>
      <c r="V48" s="7"/>
      <c r="W48" s="7"/>
      <c r="X48" s="7"/>
      <c r="Y48" s="7"/>
      <c r="Z48" s="9"/>
    </row>
    <row r="49" customFormat="false" ht="17.25" hidden="false" customHeight="false" outlineLevel="0" collapsed="false">
      <c r="A49" s="15"/>
      <c r="B49" s="8"/>
      <c r="C49" s="8" t="s">
        <v>45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7"/>
      <c r="S49" s="7"/>
      <c r="T49" s="7"/>
      <c r="U49" s="7"/>
      <c r="V49" s="7"/>
      <c r="W49" s="7"/>
      <c r="X49" s="7"/>
      <c r="Y49" s="33" t="s">
        <v>45</v>
      </c>
      <c r="Z49" s="9"/>
    </row>
    <row r="50" customFormat="false" ht="6.75" hidden="false" customHeight="true" outlineLevel="0" collapsed="false">
      <c r="A50" s="1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7"/>
      <c r="S50" s="7"/>
      <c r="T50" s="7"/>
      <c r="U50" s="7"/>
      <c r="V50" s="7"/>
      <c r="W50" s="7"/>
      <c r="X50" s="7"/>
      <c r="Y50" s="7"/>
      <c r="Z50" s="9"/>
    </row>
    <row r="51" customFormat="false" ht="21.75" hidden="false" customHeight="true" outlineLevel="0" collapsed="false">
      <c r="A51" s="15"/>
      <c r="B51" s="75" t="s">
        <v>46</v>
      </c>
      <c r="C51" s="8" t="s">
        <v>47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7"/>
      <c r="S51" s="7"/>
      <c r="T51" s="7"/>
      <c r="U51" s="7"/>
      <c r="V51" s="7"/>
      <c r="W51" s="7"/>
      <c r="X51" s="7"/>
      <c r="Y51" s="74" t="s">
        <v>46</v>
      </c>
      <c r="Z51" s="9"/>
    </row>
    <row r="52" customFormat="false" ht="20.25" hidden="false" customHeight="true" outlineLevel="0" collapsed="false">
      <c r="A52" s="15"/>
      <c r="B52" s="75"/>
      <c r="C52" s="34" t="s">
        <v>48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7"/>
      <c r="S52" s="7"/>
      <c r="T52" s="7"/>
      <c r="U52" s="7"/>
      <c r="V52" s="7"/>
      <c r="W52" s="7"/>
      <c r="X52" s="7"/>
      <c r="Y52" s="74"/>
      <c r="Z52" s="9"/>
    </row>
    <row r="53" customFormat="false" ht="19.5" hidden="false" customHeight="true" outlineLevel="0" collapsed="false">
      <c r="A53" s="15"/>
      <c r="B53" s="75"/>
      <c r="C53" s="76" t="s">
        <v>49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8"/>
      <c r="R53" s="7"/>
      <c r="S53" s="7"/>
      <c r="T53" s="7"/>
      <c r="U53" s="7"/>
      <c r="V53" s="7"/>
      <c r="W53" s="7"/>
      <c r="X53" s="7"/>
      <c r="Y53" s="74"/>
      <c r="Z53" s="9"/>
    </row>
    <row r="54" customFormat="false" ht="17.25" hidden="false" customHeight="false" outlineLevel="0" collapsed="false">
      <c r="A54" s="77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60"/>
      <c r="S54" s="60"/>
      <c r="T54" s="60"/>
      <c r="U54" s="60"/>
      <c r="V54" s="60"/>
      <c r="W54" s="60"/>
      <c r="X54" s="60"/>
      <c r="Y54" s="60"/>
      <c r="Z54" s="63"/>
    </row>
  </sheetData>
  <sheetProtection sheet="true" password="8f9d" objects="true" scenarios="true" selectLockedCells="true"/>
  <mergeCells count="21">
    <mergeCell ref="D4:H4"/>
    <mergeCell ref="D5:H5"/>
    <mergeCell ref="D6:H6"/>
    <mergeCell ref="C7:F7"/>
    <mergeCell ref="G7:H7"/>
    <mergeCell ref="C9:S9"/>
    <mergeCell ref="H11:J11"/>
    <mergeCell ref="L11:N11"/>
    <mergeCell ref="C12:G12"/>
    <mergeCell ref="H12:J12"/>
    <mergeCell ref="L12:N12"/>
    <mergeCell ref="H23:J23"/>
    <mergeCell ref="L23:N23"/>
    <mergeCell ref="P23:R23"/>
    <mergeCell ref="T23:V23"/>
    <mergeCell ref="A35:Z35"/>
    <mergeCell ref="A40:Z40"/>
    <mergeCell ref="B44:B47"/>
    <mergeCell ref="Y45:Y47"/>
    <mergeCell ref="B51:B53"/>
    <mergeCell ref="Y52:Y53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2018-07-30T19:06:22Z</dcterms:created>
  <dc:creator>Paul</dc:creator>
  <dc:description/>
  <dc:language>en-GB</dc:language>
  <cp:lastModifiedBy/>
  <cp:lastPrinted>2021-10-09T21:58:23Z</cp:lastPrinted>
  <dcterms:modified xsi:type="dcterms:W3CDTF">2024-09-26T23:12:02Z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